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 activeTab="7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externalReferences>
    <externalReference r:id="rId9"/>
  </externalReferences>
  <calcPr calcId="144525"/>
</workbook>
</file>

<file path=xl/calcChain.xml><?xml version="1.0" encoding="utf-8"?>
<calcChain xmlns="http://schemas.openxmlformats.org/spreadsheetml/2006/main">
  <c r="N8" i="1" l="1"/>
  <c r="M4" i="5" l="1"/>
  <c r="N4" i="5"/>
  <c r="M5" i="5"/>
  <c r="N5" i="5"/>
  <c r="M6" i="5"/>
  <c r="N6" i="5"/>
  <c r="M7" i="5"/>
  <c r="N7" i="5"/>
  <c r="M8" i="5"/>
  <c r="N8" i="5"/>
  <c r="M4" i="8"/>
  <c r="N4" i="8"/>
  <c r="M5" i="8"/>
  <c r="N5" i="8"/>
  <c r="A4" i="8"/>
  <c r="B4" i="8"/>
  <c r="C4" i="8"/>
  <c r="E4" i="8"/>
  <c r="F4" i="8"/>
  <c r="G4" i="8"/>
  <c r="A5" i="8"/>
  <c r="B5" i="8"/>
  <c r="C5" i="8"/>
  <c r="E5" i="8"/>
  <c r="F5" i="8"/>
  <c r="G5" i="8"/>
  <c r="M5" i="7"/>
  <c r="N5" i="7"/>
  <c r="M6" i="7"/>
  <c r="N6" i="7"/>
  <c r="M4" i="7"/>
  <c r="N4" i="7"/>
  <c r="A4" i="7"/>
  <c r="B4" i="7"/>
  <c r="C4" i="7"/>
  <c r="E4" i="7"/>
  <c r="F4" i="7"/>
  <c r="G4" i="7"/>
  <c r="B5" i="7"/>
  <c r="C5" i="7"/>
  <c r="E5" i="7"/>
  <c r="G5" i="7"/>
  <c r="B6" i="7"/>
  <c r="C6" i="7"/>
  <c r="E6" i="7"/>
  <c r="F6" i="7"/>
  <c r="G6" i="7"/>
  <c r="N5" i="6"/>
  <c r="N6" i="6"/>
  <c r="N7" i="6"/>
  <c r="N8" i="6"/>
  <c r="M4" i="6"/>
  <c r="N4" i="6"/>
  <c r="M5" i="6"/>
  <c r="M6" i="6"/>
  <c r="M7" i="6"/>
  <c r="M8" i="6"/>
  <c r="A4" i="6"/>
  <c r="B4" i="6"/>
  <c r="C4" i="6"/>
  <c r="E4" i="6"/>
  <c r="F4" i="6"/>
  <c r="G4" i="6"/>
  <c r="A5" i="6"/>
  <c r="B5" i="6"/>
  <c r="C5" i="6"/>
  <c r="E5" i="6"/>
  <c r="F5" i="6"/>
  <c r="G5" i="6"/>
  <c r="A6" i="6"/>
  <c r="B6" i="6"/>
  <c r="C6" i="6"/>
  <c r="E6" i="6"/>
  <c r="F6" i="6"/>
  <c r="G6" i="6"/>
  <c r="A7" i="6"/>
  <c r="B7" i="6"/>
  <c r="C7" i="6"/>
  <c r="E7" i="6"/>
  <c r="F7" i="6"/>
  <c r="G7" i="6"/>
  <c r="A8" i="6"/>
  <c r="B8" i="6"/>
  <c r="C8" i="6"/>
  <c r="E8" i="6"/>
  <c r="F8" i="6"/>
  <c r="G8" i="6"/>
  <c r="A4" i="5"/>
  <c r="B4" i="5"/>
  <c r="C4" i="5"/>
  <c r="E4" i="5"/>
  <c r="G4" i="5"/>
  <c r="B5" i="5"/>
  <c r="C5" i="5"/>
  <c r="E5" i="5"/>
  <c r="G5" i="5"/>
  <c r="B6" i="5"/>
  <c r="C6" i="5"/>
  <c r="E6" i="5"/>
  <c r="G6" i="5"/>
  <c r="B7" i="5"/>
  <c r="C7" i="5"/>
  <c r="E7" i="5"/>
  <c r="G7" i="5"/>
  <c r="B8" i="5"/>
  <c r="C8" i="5"/>
  <c r="E8" i="5"/>
  <c r="G8" i="5"/>
  <c r="M4" i="4"/>
  <c r="N4" i="4"/>
  <c r="M5" i="4"/>
  <c r="N5" i="4"/>
  <c r="M6" i="4"/>
  <c r="N6" i="4"/>
  <c r="M7" i="4"/>
  <c r="N7" i="4"/>
  <c r="M8" i="4"/>
  <c r="N8" i="4"/>
  <c r="M9" i="4"/>
  <c r="N9" i="4"/>
  <c r="A4" i="4"/>
  <c r="B4" i="4"/>
  <c r="C4" i="4"/>
  <c r="E4" i="4"/>
  <c r="G4" i="4"/>
  <c r="A5" i="4"/>
  <c r="B5" i="4"/>
  <c r="C5" i="4"/>
  <c r="E5" i="4"/>
  <c r="G5" i="4"/>
  <c r="A6" i="4"/>
  <c r="B6" i="4"/>
  <c r="C6" i="4"/>
  <c r="E6" i="4"/>
  <c r="G6" i="4"/>
  <c r="A7" i="4"/>
  <c r="B7" i="4"/>
  <c r="C7" i="4"/>
  <c r="E7" i="4"/>
  <c r="G7" i="4"/>
  <c r="A8" i="4"/>
  <c r="B8" i="4"/>
  <c r="C8" i="4"/>
  <c r="E8" i="4"/>
  <c r="G8" i="4"/>
  <c r="A9" i="4"/>
  <c r="B9" i="4"/>
  <c r="C9" i="4"/>
  <c r="E9" i="4"/>
  <c r="G9" i="4"/>
  <c r="M4" i="3"/>
  <c r="N4" i="3"/>
  <c r="M5" i="3"/>
  <c r="N5" i="3"/>
  <c r="M6" i="3"/>
  <c r="N6" i="3"/>
  <c r="M7" i="3"/>
  <c r="N7" i="3"/>
  <c r="M8" i="3"/>
  <c r="N8" i="3"/>
  <c r="B4" i="3"/>
  <c r="C4" i="3"/>
  <c r="E4" i="3"/>
  <c r="F4" i="3"/>
  <c r="B5" i="3"/>
  <c r="C5" i="3"/>
  <c r="E5" i="3"/>
  <c r="F5" i="3"/>
  <c r="B6" i="3"/>
  <c r="C6" i="3"/>
  <c r="E6" i="3"/>
  <c r="B7" i="3"/>
  <c r="C7" i="3"/>
  <c r="E7" i="3"/>
  <c r="B8" i="3"/>
  <c r="C8" i="3"/>
  <c r="E8" i="3"/>
  <c r="N6" i="2"/>
  <c r="M4" i="2"/>
  <c r="N4" i="2"/>
  <c r="M5" i="2"/>
  <c r="N5" i="2"/>
  <c r="M6" i="2"/>
  <c r="M7" i="2"/>
  <c r="N7" i="2"/>
  <c r="M8" i="2"/>
  <c r="N8" i="2"/>
  <c r="A4" i="2"/>
  <c r="B4" i="2"/>
  <c r="C4" i="2"/>
  <c r="E4" i="2"/>
  <c r="G4" i="2"/>
  <c r="A5" i="2"/>
  <c r="B5" i="2"/>
  <c r="C5" i="2"/>
  <c r="E5" i="2"/>
  <c r="F5" i="2"/>
  <c r="G5" i="2"/>
  <c r="A6" i="2"/>
  <c r="B6" i="2"/>
  <c r="C6" i="2"/>
  <c r="E6" i="2"/>
  <c r="G6" i="2"/>
  <c r="A7" i="2"/>
  <c r="B7" i="2"/>
  <c r="C7" i="2"/>
  <c r="E7" i="2"/>
  <c r="G7" i="2"/>
  <c r="A8" i="2"/>
  <c r="B8" i="2"/>
  <c r="C8" i="2"/>
  <c r="E8" i="2"/>
  <c r="G8" i="2"/>
  <c r="M4" i="1"/>
  <c r="N4" i="1"/>
  <c r="M5" i="1"/>
  <c r="N5" i="1"/>
  <c r="M6" i="1"/>
  <c r="N6" i="1"/>
  <c r="M7" i="1"/>
  <c r="N7" i="1"/>
  <c r="E4" i="1"/>
  <c r="G4" i="1"/>
  <c r="E5" i="1"/>
  <c r="G5" i="1"/>
  <c r="E6" i="1"/>
  <c r="G6" i="1"/>
  <c r="E7" i="1"/>
  <c r="G7" i="1"/>
  <c r="A4" i="1"/>
  <c r="B4" i="1"/>
  <c r="C4" i="1"/>
  <c r="A5" i="1"/>
  <c r="B5" i="1"/>
  <c r="C5" i="1"/>
  <c r="A6" i="1"/>
  <c r="B6" i="1"/>
  <c r="C6" i="1"/>
  <c r="A7" i="1"/>
  <c r="B7" i="1"/>
  <c r="C7" i="1"/>
</calcChain>
</file>

<file path=xl/sharedStrings.xml><?xml version="1.0" encoding="utf-8"?>
<sst xmlns="http://schemas.openxmlformats.org/spreadsheetml/2006/main" count="203" uniqueCount="65">
  <si>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</si>
  <si>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</si>
  <si>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</si>
  <si>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</si>
  <si>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</si>
  <si>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</si>
  <si>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</si>
  <si>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</si>
  <si>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</si>
  <si>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</si>
  <si>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</si>
  <si>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</si>
  <si>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>м</t>
  </si>
  <si>
    <t>ж</t>
  </si>
  <si>
    <t>Шифр</t>
  </si>
  <si>
    <t>шифр</t>
  </si>
  <si>
    <t>ТЯ2181</t>
  </si>
  <si>
    <t>ТЯ2183</t>
  </si>
  <si>
    <t>ТЯ2184</t>
  </si>
  <si>
    <t>ТЯ2185</t>
  </si>
  <si>
    <t>ТЯ2186</t>
  </si>
  <si>
    <t>102.11.2004</t>
  </si>
  <si>
    <t xml:space="preserve">Итоговый протокол по итогам муниципального этапа ВсОШ/РОШ  по предмету татарский язык                                                                                                    Лаишевского муниципального района в 2018-2019 учебном году                                                 
</t>
  </si>
  <si>
    <t>ТЯ2171</t>
  </si>
  <si>
    <t>ТЯ2172</t>
  </si>
  <si>
    <t>ТЯ2173</t>
  </si>
  <si>
    <t>ТЯ2174</t>
  </si>
  <si>
    <t>26..01.2005</t>
  </si>
  <si>
    <t>ТЯ2175</t>
  </si>
  <si>
    <t>ТЯ2176</t>
  </si>
  <si>
    <t>ТЯ2141</t>
  </si>
  <si>
    <t>ТЯ2142</t>
  </si>
  <si>
    <t>ТЯ2143</t>
  </si>
  <si>
    <t>ТЯ2144</t>
  </si>
  <si>
    <t>Лаишевский</t>
  </si>
  <si>
    <t>ТЯ2145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</si>
  <si>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райоана РТ</t>
  </si>
  <si>
    <t>Шагитова Лейсан Равиловна</t>
  </si>
  <si>
    <t>ТЯ2151</t>
  </si>
  <si>
    <t>ТЯ2152</t>
  </si>
  <si>
    <t>ТЯ2153</t>
  </si>
  <si>
    <t>ТЯ2154</t>
  </si>
  <si>
    <t>ТЯ2155</t>
  </si>
  <si>
    <t>ТЯ2162</t>
  </si>
  <si>
    <t>ТЯ2163</t>
  </si>
  <si>
    <t>ТЯ2164</t>
  </si>
  <si>
    <t>ТЯ2165</t>
  </si>
  <si>
    <t>ТЯ2166</t>
  </si>
  <si>
    <t>ТЯ2191</t>
  </si>
  <si>
    <t>ТЯ2192</t>
  </si>
  <si>
    <t>ТЯ2194</t>
  </si>
  <si>
    <t>ТЯ2195</t>
  </si>
  <si>
    <t>ТЯ2196</t>
  </si>
  <si>
    <t>ТЯ21101</t>
  </si>
  <si>
    <t>ТЯ21102</t>
  </si>
  <si>
    <t>ТЯ21103</t>
  </si>
  <si>
    <t>ТЯ21111</t>
  </si>
  <si>
    <t>ТЯ21112</t>
  </si>
  <si>
    <t>победитель</t>
  </si>
  <si>
    <t>призер</t>
  </si>
  <si>
    <t xml:space="preserve">Итоговый протокол по итогам муниципального этапа ВсОШ/РОШ  по предмету татарский язык                                                                                                     Лаишевского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</si>
  <si>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 татарский язык                                                                Лаишевского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</si>
  <si>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 татарский язык                                                                                                     Лаишевского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</si>
  <si>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татарский язык                                                                                                      Лаишевского муниципального района в 2018-2019 учебном году                                                 
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</si>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</sst>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 shrinkToFit="1"/>
    </xf>
    <xf numFmtId="0" fontId="0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 shrinkToFit="1"/>
    </xf>
    <xf numFmtId="14" fontId="1" fillId="0" borderId="1" xfId="0" applyNumberFormat="1" applyFont="1" applyBorder="1" applyAlignment="1">
      <alignment horizontal="center" wrapText="1" shrinkToFit="1"/>
    </xf>
    <xf numFmtId="0" fontId="0" fillId="0" borderId="2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72;&#1103;&#1074;&#1082;&#1080;%20&#1085;&#1072;%20&#1090;&#1072;&#1090;.&#1103;&#107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"/>
      <sheetName val="5 кл."/>
      <sheetName val="6 кл."/>
      <sheetName val="7 кл."/>
      <sheetName val="8 кл."/>
      <sheetName val="9 кл."/>
      <sheetName val="10 кл."/>
      <sheetName val="11 кл."/>
    </sheetNames>
    <sheetDataSet>
      <sheetData sheetId="0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  <cell r="G4">
            <v>4</v>
          </cell>
          <cell r="I4" t="str">
            <v>ж</v>
          </cell>
          <cell r="J4" t="str">
            <v>Габидуллина Флуса Рагиповна</v>
          </cell>
          <cell r="K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 xml:space="preserve">Лаишевский </v>
          </cell>
          <cell r="C5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5">
            <v>4</v>
          </cell>
          <cell r="I5" t="str">
            <v>жен</v>
          </cell>
          <cell r="J5" t="str">
            <v>Кадыйрова Райхана Наилевна</v>
          </cell>
          <cell r="K5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6">
          <cell r="A6">
            <v>3</v>
          </cell>
          <cell r="B6" t="str">
            <v>Лаишевский</v>
          </cell>
          <cell r="C6" t="str">
            <v>Муницмпальное бюджетное  общеобразовательное учереждение "Кирбинская средняя общеобразовательная школа"</v>
          </cell>
          <cell r="G6">
            <v>4</v>
          </cell>
          <cell r="I6" t="str">
            <v>женский</v>
          </cell>
          <cell r="J6" t="str">
            <v>Сафина Ляйля Зарифовна</v>
          </cell>
          <cell r="K6" t="str">
            <v>Муницмпальное бюджетное  общеобразовательное учереждение "Кирбинская средняя общеобразовательная школа"</v>
          </cell>
        </row>
        <row r="7">
          <cell r="A7">
            <v>4</v>
          </cell>
          <cell r="B7" t="str">
            <v>Лаишевский</v>
          </cell>
          <cell r="C7" t="str">
            <v>Муниципальное бюджетное общеобразовательное учреждение "Именьковская средняя общеобразовательная школа"</v>
          </cell>
          <cell r="G7">
            <v>4</v>
          </cell>
          <cell r="I7" t="str">
            <v>жен</v>
          </cell>
          <cell r="J7" t="str">
            <v>Мухаметзянова ГМ</v>
          </cell>
          <cell r="K7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1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4">
            <v>5</v>
          </cell>
          <cell r="I4" t="str">
            <v>жен</v>
          </cell>
          <cell r="J4" t="str">
            <v>Зайнуллина Зелфия Аделзяновна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 xml:space="preserve">Лаишевский </v>
          </cell>
          <cell r="C5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5">
            <v>5</v>
          </cell>
          <cell r="H5">
            <v>39253</v>
          </cell>
          <cell r="I5" t="str">
            <v>жен</v>
          </cell>
          <cell r="J5" t="str">
            <v>Вагизова Рузиля Ахметовна</v>
          </cell>
          <cell r="K5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6">
          <cell r="A6">
            <v>3</v>
          </cell>
          <cell r="B6" t="str">
            <v>Лаишевский</v>
          </cell>
          <cell r="C6" t="str">
            <v>Муницмпальное бюджетное  общеобразовательное учереждение "Кирбинская средняя общеобразовательная школа"</v>
          </cell>
          <cell r="G6">
            <v>5</v>
          </cell>
          <cell r="I6" t="str">
            <v>женский</v>
          </cell>
          <cell r="J6" t="str">
            <v>Закирова Рузиля Минвалеевна</v>
          </cell>
          <cell r="K6" t="str">
            <v>Муницмпальное бюджетное  общеобразовательное учереждение "Кирбинская средняя общеобразовательная школа"</v>
          </cell>
        </row>
        <row r="7">
          <cell r="A7">
            <v>4</v>
          </cell>
          <cell r="B7" t="str">
            <v>Лаишевский</v>
          </cell>
          <cell r="C7" t="str">
            <v>Муниципальное бюджетное общеобразовательное учреждение "Именьковская средняя общеобразовательная школа"</v>
          </cell>
          <cell r="G7">
            <v>5</v>
          </cell>
          <cell r="I7" t="str">
            <v>жен</v>
          </cell>
          <cell r="J7" t="str">
            <v>Зиганшина Г.Н.</v>
          </cell>
          <cell r="K7" t="str">
            <v>Муниципальное бюджетное общеобразовательное учреждение "Именьковская средняя общеобразовательная школа"</v>
          </cell>
        </row>
        <row r="8">
          <cell r="A8">
            <v>5</v>
          </cell>
          <cell r="B8" t="str">
            <v>Лаишевский муниципальный район</v>
          </cell>
          <cell r="C8" t="str">
            <v>МБОУ "Атабаевская СОШ имени Героя РФ Ахметшина М.Р."</v>
          </cell>
          <cell r="G8">
            <v>5</v>
          </cell>
          <cell r="I8" t="str">
            <v>женский</v>
          </cell>
          <cell r="J8" t="str">
            <v>Шарапова Илсояр Давлятовна</v>
          </cell>
          <cell r="K8" t="str">
            <v>МБОУ "Атабаевская СОШ имени Героя РФ Ахметшина М.Р."</v>
          </cell>
        </row>
      </sheetData>
      <sheetData sheetId="2">
        <row r="5">
          <cell r="B5" t="str">
            <v>Лаишевский</v>
          </cell>
          <cell r="C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5">
            <v>6</v>
          </cell>
          <cell r="H5">
            <v>38852</v>
          </cell>
          <cell r="J5" t="str">
            <v>Зайнуллина Зелфия Аделзяновна</v>
          </cell>
          <cell r="K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6">
          <cell r="B6" t="str">
            <v>Лаишевский</v>
          </cell>
          <cell r="C6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6">
            <v>6</v>
          </cell>
          <cell r="H6">
            <v>38610</v>
          </cell>
          <cell r="J6" t="str">
            <v>Вагизова Рузиля Ахметовна</v>
          </cell>
          <cell r="K6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7">
          <cell r="B7" t="str">
            <v>Лаишевский</v>
          </cell>
          <cell r="C7" t="str">
            <v>Муницмпальное бюджетное  общеобразовательное учереждение "Кирбинская средняя общеобразовательная школа"</v>
          </cell>
          <cell r="G7">
            <v>6</v>
          </cell>
          <cell r="J7" t="str">
            <v>Закирова Рузиля Минвалеевна</v>
          </cell>
          <cell r="K7" t="str">
            <v>Муницмпальное бюджетное  общеобразовательное учереждение "Кирбинская средняя общеобразовательная школа"</v>
          </cell>
        </row>
        <row r="8">
          <cell r="B8" t="str">
            <v>Лаишевский</v>
          </cell>
          <cell r="C8" t="str">
            <v>Муниципальное бюджетное общеобразовательное учреждение "Именьковская средняя общеобразовательная школа"</v>
          </cell>
          <cell r="G8">
            <v>6</v>
          </cell>
          <cell r="J8" t="str">
            <v>Зиганшина Гузель Нурмухаметовна</v>
          </cell>
          <cell r="K8" t="str">
            <v>Муниципальное бюджетное общеобразовательное учреждение "Именьковская средняя общеобразовательная школа"</v>
          </cell>
        </row>
        <row r="9">
          <cell r="B9" t="str">
            <v>Лаишевский муниципальный район</v>
          </cell>
          <cell r="C9" t="str">
            <v>МБОУ "Атабаевская СОШ имени Героя РФ Ахметшина М.Р."</v>
          </cell>
          <cell r="G9">
            <v>6</v>
          </cell>
          <cell r="J9" t="str">
            <v>Шарапова Илсояр Давлятовна</v>
          </cell>
          <cell r="K9" t="str">
            <v>МБОУ "Атабаевская СОШ имени Героя РФ Ахметшина М.Р."</v>
          </cell>
        </row>
      </sheetData>
      <sheetData sheetId="3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  <cell r="G4">
            <v>7</v>
          </cell>
          <cell r="I4" t="str">
            <v>ж</v>
          </cell>
          <cell r="J4" t="str">
            <v>Габидуллина Флуса Рагиповна</v>
          </cell>
          <cell r="K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>Лаишевский</v>
          </cell>
          <cell r="C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5">
            <v>7</v>
          </cell>
          <cell r="I5" t="str">
            <v>муж</v>
          </cell>
          <cell r="J5" t="str">
            <v>Зайнуллина Зелфия Аделзяновна</v>
          </cell>
          <cell r="K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6">
          <cell r="A6">
            <v>3</v>
          </cell>
          <cell r="B6" t="str">
            <v>Лаишевский</v>
          </cell>
          <cell r="C6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6">
            <v>7</v>
          </cell>
          <cell r="I6" t="str">
            <v>жен</v>
          </cell>
          <cell r="J6" t="str">
            <v>Зайнуллина Зелфия Аделзяновна</v>
          </cell>
          <cell r="K6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7">
          <cell r="A7">
            <v>4</v>
          </cell>
          <cell r="B7" t="str">
            <v xml:space="preserve">Лаишевский </v>
          </cell>
          <cell r="C7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7">
            <v>7</v>
          </cell>
          <cell r="I7" t="str">
            <v>муж</v>
          </cell>
          <cell r="J7" t="str">
            <v>Шарапова Альфия Габдрафиковна</v>
          </cell>
          <cell r="K7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8">
          <cell r="A8">
            <v>5</v>
          </cell>
          <cell r="B8" t="str">
            <v>Лаишевский</v>
          </cell>
          <cell r="C8" t="str">
            <v>Муницмпальное бюджетное  общеобразовательное учереждение "Кирбинская средняя общеобразовательная школа"</v>
          </cell>
          <cell r="G8">
            <v>7</v>
          </cell>
          <cell r="I8" t="str">
            <v>женский</v>
          </cell>
          <cell r="J8" t="str">
            <v>Закирова Рузиля Минвалеевна</v>
          </cell>
          <cell r="K8" t="str">
            <v>Муницмпальное бюджетное  общеобразовательное учереждение "Кирбинская средняя общеобразовательная школа"</v>
          </cell>
        </row>
        <row r="9">
          <cell r="A9">
            <v>6</v>
          </cell>
          <cell r="B9" t="str">
            <v>Лаишевский</v>
          </cell>
          <cell r="C9" t="str">
            <v>Муниципальное бюджетное общеобразовательное учреждение "Именьковская средняя общеобразовательная школа"</v>
          </cell>
          <cell r="G9">
            <v>7</v>
          </cell>
          <cell r="I9" t="str">
            <v>жен</v>
          </cell>
          <cell r="J9" t="str">
            <v>Сунгатуллина Сирена Анваровна</v>
          </cell>
          <cell r="K9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4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  <cell r="G4">
            <v>8</v>
          </cell>
          <cell r="I4" t="str">
            <v>ж</v>
          </cell>
          <cell r="J4" t="str">
            <v>Насырова Альфия Хамисовна</v>
          </cell>
          <cell r="K4" t="str">
    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    </cell>
        </row>
        <row r="6">
          <cell r="B6" t="str">
            <v>Лаишевский</v>
          </cell>
          <cell r="C6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Татрстан</v>
          </cell>
          <cell r="G6">
            <v>8</v>
          </cell>
          <cell r="I6" t="str">
            <v>жен</v>
          </cell>
          <cell r="J6" t="str">
            <v>Гибадуллина Фирдавус Сафьяновна</v>
          </cell>
          <cell r="K6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Республика Татарстан</v>
          </cell>
        </row>
        <row r="7">
          <cell r="B7" t="str">
            <v xml:space="preserve">Лаишевский </v>
          </cell>
          <cell r="C7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7">
            <v>8</v>
          </cell>
          <cell r="I7" t="str">
            <v>жен</v>
          </cell>
          <cell r="J7" t="str">
            <v>Вагизова Рузиля Ахметовна</v>
          </cell>
          <cell r="K7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8">
          <cell r="B8" t="str">
            <v>Лаишевский</v>
          </cell>
          <cell r="C8" t="str">
            <v>Муницмпальное бюджетное  общеобразовательное учереждение "Кирбинская средняя общеобразовательная школа"</v>
          </cell>
          <cell r="G8">
            <v>8</v>
          </cell>
          <cell r="I8" t="str">
            <v>жен</v>
          </cell>
          <cell r="J8" t="str">
            <v>Закирова Рузиля Минвалеевна</v>
          </cell>
          <cell r="K8" t="str">
            <v>Муницмпальное бюджетное  общеобразовательное учереждение "Кирбинская средняя общеобразовательная школа"</v>
          </cell>
        </row>
        <row r="9">
          <cell r="B9" t="str">
            <v>Лаишевский муниципальный район</v>
          </cell>
          <cell r="C9" t="str">
            <v>МБОУ "Атабаевская СОШ имени Героя РФ Ахметшина М.Р."</v>
          </cell>
          <cell r="G9">
            <v>8</v>
          </cell>
          <cell r="I9" t="str">
            <v>женский</v>
          </cell>
          <cell r="J9" t="str">
            <v>Хамитова Ландыш Талгатовна</v>
          </cell>
          <cell r="K9" t="str">
            <v>МБОУ "Атабаевская СОШ имени Героя РФ Ахметшина М.Р."</v>
          </cell>
        </row>
      </sheetData>
      <sheetData sheetId="5">
        <row r="4">
          <cell r="A4">
            <v>1</v>
          </cell>
          <cell r="B4" t="str">
            <v>Лаишевский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4">
            <v>9</v>
          </cell>
          <cell r="H4">
            <v>37999</v>
          </cell>
          <cell r="I4" t="str">
            <v>жен</v>
          </cell>
          <cell r="J4" t="str">
            <v>Зайнуллина Зелфия Аделзяновна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>Лаишевский</v>
          </cell>
          <cell r="C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5">
            <v>9</v>
          </cell>
          <cell r="H5">
            <v>37923</v>
          </cell>
          <cell r="I5" t="str">
            <v>жен</v>
          </cell>
          <cell r="J5" t="str">
            <v>Зайнуллина Зелфия Аделзяновна</v>
          </cell>
          <cell r="K5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7">
          <cell r="A7">
            <v>4</v>
          </cell>
          <cell r="B7" t="str">
            <v>Лаишевский</v>
          </cell>
          <cell r="C7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      Республика Татрстан</v>
          </cell>
          <cell r="G7">
            <v>9</v>
          </cell>
          <cell r="H7">
            <v>38029</v>
          </cell>
          <cell r="I7" t="str">
            <v>жен</v>
          </cell>
          <cell r="J7" t="str">
            <v>Гибадуллина Фирдавус Сафьяновна</v>
          </cell>
          <cell r="K7" t="str">
    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                                                                                     Республика Татрстан</v>
          </cell>
        </row>
        <row r="8">
          <cell r="A8">
            <v>5</v>
          </cell>
          <cell r="B8" t="str">
            <v>Лаишевский</v>
          </cell>
          <cell r="C8" t="str">
            <v>Муниципальное бюджетное общеобразовательное учреждение "Малоелгинская средняя общеобразовательная школа"</v>
          </cell>
          <cell r="G8">
            <v>9</v>
          </cell>
          <cell r="H8">
            <v>37610</v>
          </cell>
          <cell r="I8" t="str">
            <v>жен</v>
          </cell>
          <cell r="J8" t="str">
            <v>Хамидуллина Фирдина Мансуровна</v>
          </cell>
          <cell r="K8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9">
          <cell r="A9">
            <v>6</v>
          </cell>
          <cell r="B9" t="str">
            <v>Лаишевский</v>
          </cell>
          <cell r="C9" t="str">
            <v>Муниципальное бюджетное общеобразовательное учреждение "Именьковская средняя общеобразовательная школа"</v>
          </cell>
          <cell r="G9">
            <v>9</v>
          </cell>
          <cell r="H9">
            <v>37641</v>
          </cell>
          <cell r="I9" t="str">
            <v>жен</v>
          </cell>
          <cell r="J9" t="str">
            <v>Шаймухаметова Алия Мухаметзяновна</v>
          </cell>
          <cell r="K9" t="str">
            <v>Муниципальное бюджетное общеобразовательное учреждение "Именьковская средняя общеобразовательная школа"</v>
          </cell>
        </row>
      </sheetData>
      <sheetData sheetId="6">
        <row r="4">
          <cell r="A4">
            <v>1</v>
          </cell>
          <cell r="B4" t="str">
            <v>Лаишевский</v>
          </cell>
          <cell r="C4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4">
            <v>10</v>
          </cell>
          <cell r="H4">
            <v>37207</v>
          </cell>
          <cell r="I4" t="str">
            <v>жен</v>
          </cell>
          <cell r="J4" t="str">
            <v>Вагизова Рузиля Ахметовна</v>
          </cell>
          <cell r="K4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  <row r="5">
          <cell r="B5" t="str">
            <v>Лаишевский</v>
          </cell>
          <cell r="C5" t="str">
            <v>Муниципальное бюджетное общеобразовательное учреждение "Именьковская средняя общеобразовательная школа"</v>
          </cell>
          <cell r="G5">
            <v>10</v>
          </cell>
          <cell r="I5" t="str">
            <v>муж</v>
          </cell>
          <cell r="J5" t="str">
            <v>Шаймухаметова Алия Мухаметзяновна</v>
          </cell>
          <cell r="K5" t="str">
            <v>Муниципальное бюджетное общеобразовательное учреждение "Именьковская средняя общеобразовательная школа"</v>
          </cell>
        </row>
        <row r="6">
          <cell r="B6" t="str">
            <v>Лаишевский муниципальный район</v>
          </cell>
          <cell r="C6" t="str">
            <v>МБОУ "Атабаевская СОШ имени Героя РФ Ахметшина М.Р."</v>
          </cell>
          <cell r="G6">
            <v>10</v>
          </cell>
          <cell r="H6">
            <v>37642</v>
          </cell>
          <cell r="I6" t="str">
            <v>женский</v>
          </cell>
          <cell r="J6" t="str">
            <v>Шарапова Илсояр Давлятовна</v>
          </cell>
          <cell r="K6" t="str">
            <v>МБОУ "Атабаевская СОШ имени Героя РФ Ахметшина М.Р."</v>
          </cell>
        </row>
      </sheetData>
      <sheetData sheetId="7">
        <row r="4">
          <cell r="A4">
            <v>1</v>
          </cell>
          <cell r="B4" t="str">
            <v xml:space="preserve">Лаишевский </v>
          </cell>
          <cell r="C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  <cell r="G4">
            <v>11</v>
          </cell>
          <cell r="H4">
            <v>37455</v>
          </cell>
          <cell r="I4" t="str">
            <v>женский</v>
          </cell>
          <cell r="J4" t="str">
            <v>Шагитова Лейсан Равилевна</v>
          </cell>
          <cell r="K4" t="str">
    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    </cell>
        </row>
        <row r="5">
          <cell r="A5">
            <v>2</v>
          </cell>
          <cell r="B5" t="str">
            <v>Лаишевский</v>
          </cell>
          <cell r="C5" t="str">
            <v xml:space="preserve">Муниципальное бюджетное общеобразовательное учреждение "Малоелгинская средняя общеобразовательная школа" </v>
          </cell>
          <cell r="G5">
            <v>11</v>
          </cell>
          <cell r="H5">
            <v>37213</v>
          </cell>
          <cell r="I5" t="str">
            <v>жен</v>
          </cell>
          <cell r="J5" t="str">
            <v>Сунгатова Гулуса Миннулловна</v>
          </cell>
          <cell r="K5" t="str">
            <v xml:space="preserve">Муниципальное бюджетное общеобразовательное учреждение "Малоелгинская средняя общеобразовательная школа"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70" zoomScaleNormal="7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7" max="7" width="8.69921875" customWidth="1"/>
    <col min="8" max="8" width="11.19921875" customWidth="1"/>
    <col min="9" max="9" width="14.5" customWidth="1"/>
    <col min="10" max="10" width="13.19921875" customWidth="1"/>
    <col min="11" max="11" width="12.69921875" customWidth="1"/>
    <col min="12" max="12" width="15.59765625" customWidth="1"/>
    <col min="13" max="13" width="15" customWidth="1"/>
    <col min="14" max="14" width="41.5" customWidth="1"/>
  </cols>
  <sheetData>
    <row r="1" spans="1:16" ht="79.5" customHeight="1" x14ac:dyDescent="0.45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4"/>
      <c r="K1" s="4"/>
      <c r="L1" s="4"/>
      <c r="M1" s="4"/>
      <c r="N1" s="4"/>
      <c r="O1" s="4"/>
      <c r="P1" s="4"/>
    </row>
    <row r="2" spans="1:16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15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6" ht="79.95" customHeight="1" x14ac:dyDescent="0.3">
      <c r="A4" s="1">
        <f>'[1]4 кл'!A4</f>
        <v>1</v>
      </c>
      <c r="B4" s="1" t="str">
        <f>'[1]4 кл'!B4</f>
        <v>Лаишевский</v>
      </c>
      <c r="C4" s="1" t="str">
        <f>'[1]4 кл'!C4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  <c r="D4" s="1" t="s">
        <v>30</v>
      </c>
      <c r="E4" s="1">
        <f>'[1]4 кл'!G4</f>
        <v>4</v>
      </c>
      <c r="F4" s="12">
        <v>39744</v>
      </c>
      <c r="G4" s="1" t="str">
        <f>'[1]4 кл'!I4</f>
        <v>ж</v>
      </c>
      <c r="H4" s="1">
        <v>35</v>
      </c>
      <c r="I4" s="6"/>
      <c r="J4" s="1">
        <v>35</v>
      </c>
      <c r="K4" s="1">
        <v>54</v>
      </c>
      <c r="L4" s="1" t="s">
        <v>59</v>
      </c>
      <c r="M4" s="1" t="str">
        <f>'[1]4 кл'!J4</f>
        <v>Габидуллина Флуса Рагиповна</v>
      </c>
      <c r="N4" s="1" t="str">
        <f>'[1]4 кл'!K4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</row>
    <row r="5" spans="1:16" ht="78" x14ac:dyDescent="0.3">
      <c r="A5" s="9">
        <f>'[1]4 кл'!A5</f>
        <v>2</v>
      </c>
      <c r="B5" s="9" t="str">
        <f>'[1]4 кл'!B5</f>
        <v xml:space="preserve">Лаишевский </v>
      </c>
      <c r="C5" s="7" t="str">
        <f>'[1]4 кл'!C5</f>
        <v xml:space="preserve">Муниципальное бюджетное общеобразовательное учреждение "Малоелгинская средняя общеобразовательная школа" </v>
      </c>
      <c r="D5" s="9" t="s">
        <v>31</v>
      </c>
      <c r="E5" s="9">
        <f>'[1]4 кл'!G5</f>
        <v>4</v>
      </c>
      <c r="F5" s="13">
        <v>39608</v>
      </c>
      <c r="G5" s="9" t="str">
        <f>'[1]4 кл'!I5</f>
        <v>жен</v>
      </c>
      <c r="H5" s="9">
        <v>36</v>
      </c>
      <c r="I5" s="9"/>
      <c r="J5" s="9">
        <v>36</v>
      </c>
      <c r="K5" s="9">
        <v>54</v>
      </c>
      <c r="L5" s="9" t="s">
        <v>58</v>
      </c>
      <c r="M5" s="7" t="str">
        <f>'[1]4 кл'!J5</f>
        <v>Кадыйрова Райхана Наилевна</v>
      </c>
      <c r="N5" s="7" t="str">
        <f>'[1]4 кл'!K5</f>
        <v xml:space="preserve">Муниципальное бюджетное общеобразовательное учреждение "Малоелгинская средняя общеобразовательная школа" </v>
      </c>
    </row>
    <row r="6" spans="1:16" ht="78" x14ac:dyDescent="0.3">
      <c r="A6" s="9">
        <f>'[1]4 кл'!A6</f>
        <v>3</v>
      </c>
      <c r="B6" s="9" t="str">
        <f>'[1]4 кл'!B6</f>
        <v>Лаишевский</v>
      </c>
      <c r="C6" s="7" t="str">
        <f>'[1]4 кл'!C6</f>
        <v>Муницмпальное бюджетное  общеобразовательное учереждение "Кирбинская средняя общеобразовательная школа"</v>
      </c>
      <c r="D6" s="9" t="s">
        <v>32</v>
      </c>
      <c r="E6" s="9">
        <f>'[1]4 кл'!G6</f>
        <v>4</v>
      </c>
      <c r="F6" s="13">
        <v>39566</v>
      </c>
      <c r="G6" s="9" t="str">
        <f>'[1]4 кл'!I6</f>
        <v>женский</v>
      </c>
      <c r="H6" s="9">
        <v>35</v>
      </c>
      <c r="I6" s="9"/>
      <c r="J6" s="9">
        <v>35</v>
      </c>
      <c r="K6" s="9">
        <v>54</v>
      </c>
      <c r="L6" s="9" t="s">
        <v>59</v>
      </c>
      <c r="M6" s="7" t="str">
        <f>'[1]4 кл'!J6</f>
        <v>Сафина Ляйля Зарифовна</v>
      </c>
      <c r="N6" s="7" t="str">
        <f>'[1]4 кл'!K6</f>
        <v>Муницмпальное бюджетное  общеобразовательное учереждение "Кирбинская средняя общеобразовательная школа"</v>
      </c>
    </row>
    <row r="7" spans="1:16" ht="78" x14ac:dyDescent="0.3">
      <c r="A7" s="9">
        <f>'[1]4 кл'!A7</f>
        <v>4</v>
      </c>
      <c r="B7" s="9" t="str">
        <f>'[1]4 кл'!B7</f>
        <v>Лаишевский</v>
      </c>
      <c r="C7" s="7" t="str">
        <f>'[1]4 кл'!C7</f>
        <v>Муниципальное бюджетное общеобразовательное учреждение "Именьковская средняя общеобразовательная школа"</v>
      </c>
      <c r="D7" s="9" t="s">
        <v>33</v>
      </c>
      <c r="E7" s="9">
        <f>'[1]4 кл'!G7</f>
        <v>4</v>
      </c>
      <c r="F7" s="13">
        <v>39784</v>
      </c>
      <c r="G7" s="9" t="str">
        <f>'[1]4 кл'!I7</f>
        <v>жен</v>
      </c>
      <c r="H7" s="9">
        <v>19</v>
      </c>
      <c r="I7" s="9"/>
      <c r="J7" s="9">
        <v>19</v>
      </c>
      <c r="K7" s="9">
        <v>54</v>
      </c>
      <c r="L7" s="9" t="s">
        <v>64</v>
      </c>
      <c r="M7" s="7" t="str">
        <f>'[1]4 кл'!J7</f>
        <v>Мухаметзянова ГМ</v>
      </c>
      <c r="N7" s="7" t="str">
        <f>'[1]4 кл'!K7</f>
        <v>Муниципальное бюджетное общеобразовательное учреждение "Именьковская средняя общеобразовательная школа"</v>
      </c>
    </row>
    <row r="8" spans="1:16" ht="93.6" x14ac:dyDescent="0.3">
      <c r="A8" s="9">
        <v>5</v>
      </c>
      <c r="B8" s="9" t="s">
        <v>34</v>
      </c>
      <c r="C8" s="7" t="s">
        <v>36</v>
      </c>
      <c r="D8" s="9" t="s">
        <v>35</v>
      </c>
      <c r="E8" s="9">
        <v>4</v>
      </c>
      <c r="F8" s="13">
        <v>39629</v>
      </c>
      <c r="G8" s="9" t="s">
        <v>12</v>
      </c>
      <c r="H8" s="9">
        <v>28</v>
      </c>
      <c r="I8" s="9"/>
      <c r="J8" s="9">
        <v>28</v>
      </c>
      <c r="K8" s="9">
        <v>54</v>
      </c>
      <c r="L8" s="9" t="s">
        <v>59</v>
      </c>
      <c r="M8" s="7" t="s">
        <v>37</v>
      </c>
      <c r="N8" s="7" t="str">
        <f>$C$8</f>
        <v>Муниципальное бюджетное общеобразовательное учреждение "Пелевская средняя общеобразовательная школа" Лаишевского муниципального райоана РТ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68" zoomScaleNormal="68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4" customWidth="1"/>
    <col min="9" max="9" width="14.3984375" customWidth="1"/>
    <col min="10" max="11" width="14.19921875" customWidth="1"/>
    <col min="12" max="12" width="16.19921875" customWidth="1"/>
    <col min="13" max="13" width="26" customWidth="1"/>
    <col min="14" max="14" width="32.59765625" customWidth="1"/>
  </cols>
  <sheetData>
    <row r="1" spans="1:16" ht="79.5" customHeight="1" x14ac:dyDescent="0.45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4"/>
      <c r="K1" s="4"/>
      <c r="L1" s="4"/>
      <c r="M1" s="4"/>
      <c r="N1" s="4"/>
      <c r="O1" s="4"/>
      <c r="P1" s="4"/>
    </row>
    <row r="2" spans="1:16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15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6" ht="79.95" customHeight="1" x14ac:dyDescent="0.3">
      <c r="A4" s="1">
        <f>'[1]5 кл.'!A4</f>
        <v>1</v>
      </c>
      <c r="B4" s="1" t="str">
        <f>'[1]5 кл.'!B4</f>
        <v>Лаишевский</v>
      </c>
      <c r="C4" s="1" t="str">
        <f>'[1]5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4" s="1" t="s">
        <v>38</v>
      </c>
      <c r="E4" s="1">
        <f>'[1]5 кл.'!G4</f>
        <v>5</v>
      </c>
      <c r="F4" s="12">
        <v>39422</v>
      </c>
      <c r="G4" s="1" t="str">
        <f>'[1]5 кл.'!I4</f>
        <v>жен</v>
      </c>
      <c r="H4" s="1">
        <v>36</v>
      </c>
      <c r="I4" s="7"/>
      <c r="J4" s="1">
        <v>36</v>
      </c>
      <c r="K4" s="1">
        <v>70</v>
      </c>
      <c r="L4" s="1" t="s">
        <v>59</v>
      </c>
      <c r="M4" s="1" t="str">
        <f>'[1]5 кл.'!J4</f>
        <v>Зайнуллина Зелфия Аделзяновна</v>
      </c>
      <c r="N4" s="1" t="str">
        <f>'[1]5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5" spans="1:16" ht="78" x14ac:dyDescent="0.3">
      <c r="A5" s="7">
        <f>'[1]5 кл.'!A5</f>
        <v>2</v>
      </c>
      <c r="B5" s="7" t="str">
        <f>'[1]5 кл.'!B5</f>
        <v xml:space="preserve">Лаишевский </v>
      </c>
      <c r="C5" s="7" t="str">
        <f>'[1]5 кл.'!C5</f>
        <v xml:space="preserve">Муниципальное бюджетное общеобразовательное учреждение "Малоелгинская средняя общеобразовательная школа" </v>
      </c>
      <c r="D5" s="7" t="s">
        <v>39</v>
      </c>
      <c r="E5" s="7">
        <f>'[1]5 кл.'!G5</f>
        <v>5</v>
      </c>
      <c r="F5" s="21">
        <f>'[1]5 кл.'!H5</f>
        <v>39253</v>
      </c>
      <c r="G5" s="7" t="str">
        <f>'[1]5 кл.'!I5</f>
        <v>жен</v>
      </c>
      <c r="H5" s="7">
        <v>67</v>
      </c>
      <c r="I5" s="7"/>
      <c r="J5" s="7">
        <v>67</v>
      </c>
      <c r="K5" s="7">
        <v>70</v>
      </c>
      <c r="L5" s="7" t="s">
        <v>58</v>
      </c>
      <c r="M5" s="7" t="str">
        <f>'[1]5 кл.'!J5</f>
        <v>Вагизова Рузиля Ахметовна</v>
      </c>
      <c r="N5" s="7" t="str">
        <f>'[1]5 кл.'!K5</f>
        <v xml:space="preserve">Муниципальное бюджетное общеобразовательное учреждение "Малоелгинская средняя общеобразовательная школа" </v>
      </c>
    </row>
    <row r="6" spans="1:16" ht="78" x14ac:dyDescent="0.3">
      <c r="A6" s="7">
        <f>'[1]5 кл.'!A6</f>
        <v>3</v>
      </c>
      <c r="B6" s="7" t="str">
        <f>'[1]5 кл.'!B6</f>
        <v>Лаишевский</v>
      </c>
      <c r="C6" s="7" t="str">
        <f>'[1]5 кл.'!C6</f>
        <v>Муницмпальное бюджетное  общеобразовательное учереждение "Кирбинская средняя общеобразовательная школа"</v>
      </c>
      <c r="D6" s="7" t="s">
        <v>40</v>
      </c>
      <c r="E6" s="7">
        <f>'[1]5 кл.'!G6</f>
        <v>5</v>
      </c>
      <c r="F6" s="21">
        <v>39293</v>
      </c>
      <c r="G6" s="7" t="str">
        <f>'[1]5 кл.'!I6</f>
        <v>женский</v>
      </c>
      <c r="H6" s="7">
        <v>15</v>
      </c>
      <c r="I6" s="7"/>
      <c r="J6" s="7">
        <v>15</v>
      </c>
      <c r="K6" s="7">
        <v>70</v>
      </c>
      <c r="L6" s="7" t="s">
        <v>64</v>
      </c>
      <c r="M6" s="7" t="str">
        <f>'[1]5 кл.'!J6</f>
        <v>Закирова Рузиля Минвалеевна</v>
      </c>
      <c r="N6" s="7" t="str">
        <f>'[1]5 кл.'!K6</f>
        <v>Муницмпальное бюджетное  общеобразовательное учереждение "Кирбинская средняя общеобразовательная школа"</v>
      </c>
    </row>
    <row r="7" spans="1:16" ht="78" x14ac:dyDescent="0.3">
      <c r="A7" s="7">
        <f>'[1]5 кл.'!A7</f>
        <v>4</v>
      </c>
      <c r="B7" s="7" t="str">
        <f>'[1]5 кл.'!B7</f>
        <v>Лаишевский</v>
      </c>
      <c r="C7" s="7" t="str">
        <f>'[1]5 кл.'!C7</f>
        <v>Муниципальное бюджетное общеобразовательное учреждение "Именьковская средняя общеобразовательная школа"</v>
      </c>
      <c r="D7" s="7" t="s">
        <v>41</v>
      </c>
      <c r="E7" s="7">
        <f>'[1]5 кл.'!G7</f>
        <v>5</v>
      </c>
      <c r="F7" s="21">
        <v>39332</v>
      </c>
      <c r="G7" s="7" t="str">
        <f>'[1]5 кл.'!I7</f>
        <v>жен</v>
      </c>
      <c r="H7" s="7">
        <v>40</v>
      </c>
      <c r="I7" s="7"/>
      <c r="J7" s="7">
        <v>40</v>
      </c>
      <c r="K7" s="7">
        <v>70</v>
      </c>
      <c r="L7" s="7" t="s">
        <v>59</v>
      </c>
      <c r="M7" s="7" t="str">
        <f>'[1]5 кл.'!J7</f>
        <v>Зиганшина Г.Н.</v>
      </c>
      <c r="N7" s="7" t="str">
        <f>'[1]5 кл.'!K7</f>
        <v>Муниципальное бюджетное общеобразовательное учреждение "Именьковская средняя общеобразовательная школа"</v>
      </c>
    </row>
    <row r="8" spans="1:16" ht="46.8" x14ac:dyDescent="0.3">
      <c r="A8" s="7">
        <f>'[1]5 кл.'!A8</f>
        <v>5</v>
      </c>
      <c r="B8" s="7" t="str">
        <f>'[1]5 кл.'!B8</f>
        <v>Лаишевский муниципальный район</v>
      </c>
      <c r="C8" s="7" t="str">
        <f>'[1]5 кл.'!C8</f>
        <v>МБОУ "Атабаевская СОШ имени Героя РФ Ахметшина М.Р."</v>
      </c>
      <c r="D8" s="7" t="s">
        <v>42</v>
      </c>
      <c r="E8" s="7">
        <f>'[1]5 кл.'!G8</f>
        <v>5</v>
      </c>
      <c r="F8" s="21">
        <v>39393</v>
      </c>
      <c r="G8" s="7" t="str">
        <f>'[1]5 кл.'!I8</f>
        <v>женский</v>
      </c>
      <c r="H8" s="7">
        <v>27</v>
      </c>
      <c r="I8" s="7"/>
      <c r="J8" s="7">
        <v>27</v>
      </c>
      <c r="K8" s="7">
        <v>70</v>
      </c>
      <c r="L8" s="7" t="s">
        <v>64</v>
      </c>
      <c r="M8" s="7" t="str">
        <f>'[1]5 кл.'!J8</f>
        <v>Шарапова Илсояр Давлятовна</v>
      </c>
      <c r="N8" s="7" t="str">
        <f>'[1]5 кл.'!K8</f>
        <v>МБОУ "Атабаевская СОШ имени Героя РФ Ахметшина М.Р."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49" zoomScaleNormal="4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1.5" customWidth="1"/>
    <col min="9" max="9" width="14.09765625" customWidth="1"/>
    <col min="10" max="10" width="16.09765625" customWidth="1"/>
    <col min="11" max="11" width="13.8984375" customWidth="1"/>
    <col min="12" max="12" width="15.5" customWidth="1"/>
    <col min="13" max="13" width="23.19921875" customWidth="1"/>
    <col min="14" max="14" width="25.8984375" customWidth="1"/>
  </cols>
  <sheetData>
    <row r="1" spans="1:16" ht="79.5" customHeight="1" x14ac:dyDescent="0.45">
      <c r="A1" s="22" t="s">
        <v>60</v>
      </c>
      <c r="B1" s="23"/>
      <c r="C1" s="23"/>
      <c r="D1" s="23"/>
      <c r="E1" s="23"/>
      <c r="F1" s="23"/>
      <c r="G1" s="23"/>
      <c r="H1" s="23"/>
      <c r="I1" s="23"/>
      <c r="J1" s="4"/>
      <c r="K1" s="4"/>
      <c r="L1" s="4"/>
      <c r="M1" s="4"/>
      <c r="N1" s="4"/>
      <c r="O1" s="4"/>
      <c r="P1" s="4"/>
    </row>
    <row r="2" spans="1:16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15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6" ht="124.8" x14ac:dyDescent="0.3">
      <c r="A4" s="9">
        <v>1</v>
      </c>
      <c r="B4" s="9" t="str">
        <f>'[1]6 кл.'!B5</f>
        <v>Лаишевский</v>
      </c>
      <c r="C4" s="7" t="str">
        <f>'[1]6 кл.'!C5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4" s="9" t="s">
        <v>43</v>
      </c>
      <c r="E4" s="9">
        <f>'[1]6 кл.'!G5</f>
        <v>6</v>
      </c>
      <c r="F4" s="13">
        <f>'[1]6 кл.'!H5</f>
        <v>38852</v>
      </c>
      <c r="G4" s="9" t="s">
        <v>12</v>
      </c>
      <c r="H4" s="9">
        <v>33</v>
      </c>
      <c r="I4" s="9"/>
      <c r="J4" s="9">
        <v>33</v>
      </c>
      <c r="K4" s="9">
        <v>65</v>
      </c>
      <c r="L4" s="9" t="s">
        <v>59</v>
      </c>
      <c r="M4" s="7" t="str">
        <f>'[1]6 кл.'!J5</f>
        <v>Зайнуллина Зелфия Аделзяновна</v>
      </c>
      <c r="N4" s="7" t="str">
        <f>'[1]6 кл.'!K5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5" spans="1:16" ht="93.6" x14ac:dyDescent="0.3">
      <c r="A5" s="9">
        <v>2</v>
      </c>
      <c r="B5" s="9" t="str">
        <f>'[1]6 кл.'!B6</f>
        <v>Лаишевский</v>
      </c>
      <c r="C5" s="7" t="str">
        <f>'[1]6 кл.'!C6</f>
        <v xml:space="preserve">Муниципальное бюджетное общеобразовательное учреждение "Малоелгинская средняя общеобразовательная школа" </v>
      </c>
      <c r="D5" s="9" t="s">
        <v>44</v>
      </c>
      <c r="E5" s="9">
        <f>'[1]6 кл.'!G6</f>
        <v>6</v>
      </c>
      <c r="F5" s="13">
        <f>'[1]6 кл.'!H6</f>
        <v>38610</v>
      </c>
      <c r="G5" s="9" t="s">
        <v>13</v>
      </c>
      <c r="H5" s="9">
        <v>62</v>
      </c>
      <c r="I5" s="9"/>
      <c r="J5" s="9">
        <v>62</v>
      </c>
      <c r="K5" s="9">
        <v>65</v>
      </c>
      <c r="L5" s="9" t="s">
        <v>58</v>
      </c>
      <c r="M5" s="7" t="str">
        <f>'[1]6 кл.'!J6</f>
        <v>Вагизова Рузиля Ахметовна</v>
      </c>
      <c r="N5" s="7" t="str">
        <f>'[1]6 кл.'!K6</f>
        <v xml:space="preserve">Муниципальное бюджетное общеобразовательное учреждение "Малоелгинская средняя общеобразовательная школа" </v>
      </c>
    </row>
    <row r="6" spans="1:16" ht="109.2" x14ac:dyDescent="0.3">
      <c r="A6" s="9">
        <v>3</v>
      </c>
      <c r="B6" s="9" t="str">
        <f>'[1]6 кл.'!B7</f>
        <v>Лаишевский</v>
      </c>
      <c r="C6" s="7" t="str">
        <f>'[1]6 кл.'!C7</f>
        <v>Муницмпальное бюджетное  общеобразовательное учереждение "Кирбинская средняя общеобразовательная школа"</v>
      </c>
      <c r="D6" s="9" t="s">
        <v>45</v>
      </c>
      <c r="E6" s="9">
        <f>'[1]6 кл.'!G7</f>
        <v>6</v>
      </c>
      <c r="F6" s="13">
        <v>38905</v>
      </c>
      <c r="G6" s="9" t="s">
        <v>13</v>
      </c>
      <c r="H6" s="9">
        <v>34.5</v>
      </c>
      <c r="I6" s="9"/>
      <c r="J6" s="9">
        <v>34.5</v>
      </c>
      <c r="K6" s="9">
        <v>65</v>
      </c>
      <c r="L6" s="9" t="s">
        <v>59</v>
      </c>
      <c r="M6" s="7" t="str">
        <f>'[1]6 кл.'!J7</f>
        <v>Закирова Рузиля Минвалеевна</v>
      </c>
      <c r="N6" s="7" t="str">
        <f>'[1]6 кл.'!K7</f>
        <v>Муницмпальное бюджетное  общеобразовательное учереждение "Кирбинская средняя общеобразовательная школа"</v>
      </c>
    </row>
    <row r="7" spans="1:16" ht="93.6" x14ac:dyDescent="0.3">
      <c r="A7" s="9">
        <v>4</v>
      </c>
      <c r="B7" s="9" t="str">
        <f>'[1]6 кл.'!B8</f>
        <v>Лаишевский</v>
      </c>
      <c r="C7" s="7" t="str">
        <f>'[1]6 кл.'!C8</f>
        <v>Муниципальное бюджетное общеобразовательное учреждение "Именьковская средняя общеобразовательная школа"</v>
      </c>
      <c r="D7" s="9" t="s">
        <v>46</v>
      </c>
      <c r="E7" s="9">
        <f>'[1]6 кл.'!G8</f>
        <v>6</v>
      </c>
      <c r="F7" s="13">
        <v>38751</v>
      </c>
      <c r="G7" s="9" t="s">
        <v>13</v>
      </c>
      <c r="H7" s="9">
        <v>46</v>
      </c>
      <c r="I7" s="9"/>
      <c r="J7" s="9">
        <v>46</v>
      </c>
      <c r="K7" s="9">
        <v>65</v>
      </c>
      <c r="L7" s="9" t="s">
        <v>59</v>
      </c>
      <c r="M7" s="7" t="str">
        <f>'[1]6 кл.'!J8</f>
        <v>Зиганшина Гузель Нурмухаметовна</v>
      </c>
      <c r="N7" s="7" t="str">
        <f>'[1]6 кл.'!K8</f>
        <v>Муниципальное бюджетное общеобразовательное учреждение "Именьковская средняя общеобразовательная школа"</v>
      </c>
    </row>
    <row r="8" spans="1:16" ht="46.8" x14ac:dyDescent="0.3">
      <c r="A8" s="9">
        <v>5</v>
      </c>
      <c r="B8" s="9" t="str">
        <f>'[1]6 кл.'!B9</f>
        <v>Лаишевский муниципальный район</v>
      </c>
      <c r="C8" s="7" t="str">
        <f>'[1]6 кл.'!C9</f>
        <v>МБОУ "Атабаевская СОШ имени Героя РФ Ахметшина М.Р."</v>
      </c>
      <c r="D8" s="9" t="s">
        <v>47</v>
      </c>
      <c r="E8" s="9">
        <f>'[1]6 кл.'!G9</f>
        <v>6</v>
      </c>
      <c r="F8" s="9"/>
      <c r="G8" s="9" t="s">
        <v>13</v>
      </c>
      <c r="H8" s="9">
        <v>46</v>
      </c>
      <c r="I8" s="9"/>
      <c r="J8" s="9">
        <v>46</v>
      </c>
      <c r="K8" s="9">
        <v>65</v>
      </c>
      <c r="L8" s="9" t="s">
        <v>59</v>
      </c>
      <c r="M8" s="7" t="str">
        <f>'[1]6 кл.'!J9</f>
        <v>Шарапова Илсояр Давлятовна</v>
      </c>
      <c r="N8" s="7" t="str">
        <f>'[1]6 кл.'!K9</f>
        <v>МБОУ "Атабаевская СОШ имени Героя РФ Ахметшина М.Р."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="46" zoomScaleNormal="4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3.3984375" customWidth="1"/>
    <col min="9" max="9" width="12.09765625" customWidth="1"/>
    <col min="10" max="10" width="13.3984375" customWidth="1"/>
    <col min="11" max="11" width="13.69921875" customWidth="1"/>
    <col min="12" max="12" width="18.19921875" customWidth="1"/>
    <col min="13" max="13" width="21.69921875" customWidth="1"/>
    <col min="14" max="14" width="23.5" customWidth="1"/>
  </cols>
  <sheetData>
    <row r="1" spans="1:16" ht="79.5" customHeight="1" x14ac:dyDescent="0.45">
      <c r="A1" s="22" t="s">
        <v>61</v>
      </c>
      <c r="B1" s="23"/>
      <c r="C1" s="23"/>
      <c r="D1" s="23"/>
      <c r="E1" s="23"/>
      <c r="F1" s="23"/>
      <c r="G1" s="23"/>
      <c r="H1" s="23"/>
      <c r="I1" s="23"/>
      <c r="J1" s="4"/>
      <c r="K1" s="4"/>
      <c r="L1" s="4"/>
      <c r="M1" s="4"/>
      <c r="N1" s="4"/>
      <c r="O1" s="4"/>
      <c r="P1" s="4"/>
    </row>
    <row r="2" spans="1:16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6" ht="79.95" customHeight="1" x14ac:dyDescent="0.3">
      <c r="A4" s="1">
        <f>'[1]7 кл.'!A4</f>
        <v>1</v>
      </c>
      <c r="B4" s="1" t="str">
        <f>'[1]7 кл.'!B4</f>
        <v>Лаишевский</v>
      </c>
      <c r="C4" s="1" t="str">
        <f>'[1]7 кл.'!C4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  <c r="D4" s="1" t="s">
        <v>23</v>
      </c>
      <c r="E4" s="1">
        <f>'[1]7 кл.'!G4</f>
        <v>7</v>
      </c>
      <c r="F4" s="1" t="s">
        <v>27</v>
      </c>
      <c r="G4" s="1" t="str">
        <f>'[1]7 кл.'!I4</f>
        <v>ж</v>
      </c>
      <c r="H4" s="1">
        <v>41</v>
      </c>
      <c r="I4" s="6"/>
      <c r="J4" s="1">
        <v>41</v>
      </c>
      <c r="K4" s="1">
        <v>79</v>
      </c>
      <c r="L4" s="1" t="s">
        <v>59</v>
      </c>
      <c r="M4" s="1" t="str">
        <f>'[1]7 кл.'!J4</f>
        <v>Габидуллина Флуса Рагиповна</v>
      </c>
      <c r="N4" s="1" t="str">
        <f>'[1]7 кл.'!K4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</row>
    <row r="5" spans="1:16" ht="140.4" x14ac:dyDescent="0.3">
      <c r="A5" s="9">
        <f>'[1]7 кл.'!A5</f>
        <v>2</v>
      </c>
      <c r="B5" s="9" t="str">
        <f>'[1]7 кл.'!B5</f>
        <v>Лаишевский</v>
      </c>
      <c r="C5" s="7" t="str">
        <f>'[1]7 кл.'!C5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5" s="9" t="s">
        <v>24</v>
      </c>
      <c r="E5" s="9">
        <f>'[1]7 кл.'!G5</f>
        <v>7</v>
      </c>
      <c r="F5" s="13">
        <v>38600</v>
      </c>
      <c r="G5" s="9" t="str">
        <f>'[1]7 кл.'!I5</f>
        <v>муж</v>
      </c>
      <c r="H5" s="9">
        <v>24</v>
      </c>
      <c r="I5" s="9"/>
      <c r="J5" s="9">
        <v>24</v>
      </c>
      <c r="K5" s="9">
        <v>79</v>
      </c>
      <c r="L5" s="9" t="s">
        <v>64</v>
      </c>
      <c r="M5" s="7" t="str">
        <f>'[1]7 кл.'!J5</f>
        <v>Зайнуллина Зелфия Аделзяновна</v>
      </c>
      <c r="N5" s="7" t="str">
        <f>'[1]7 кл.'!K5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6" spans="1:16" ht="140.4" x14ac:dyDescent="0.3">
      <c r="A6" s="9">
        <f>'[1]7 кл.'!A6</f>
        <v>3</v>
      </c>
      <c r="B6" s="9" t="str">
        <f>'[1]7 кл.'!B6</f>
        <v>Лаишевский</v>
      </c>
      <c r="C6" s="7" t="str">
        <f>'[1]7 кл.'!C6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6" s="9" t="s">
        <v>25</v>
      </c>
      <c r="E6" s="9">
        <f>'[1]7 кл.'!G6</f>
        <v>7</v>
      </c>
      <c r="F6" s="13">
        <v>38701</v>
      </c>
      <c r="G6" s="9" t="str">
        <f>'[1]7 кл.'!I6</f>
        <v>жен</v>
      </c>
      <c r="H6" s="9">
        <v>14</v>
      </c>
      <c r="I6" s="9"/>
      <c r="J6" s="9">
        <v>14</v>
      </c>
      <c r="K6" s="9">
        <v>79</v>
      </c>
      <c r="L6" s="9" t="s">
        <v>64</v>
      </c>
      <c r="M6" s="7" t="str">
        <f>'[1]7 кл.'!J6</f>
        <v>Зайнуллина Зелфия Аделзяновна</v>
      </c>
      <c r="N6" s="7" t="str">
        <f>'[1]7 кл.'!K6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7" spans="1:16" ht="109.2" x14ac:dyDescent="0.3">
      <c r="A7" s="9">
        <f>'[1]7 кл.'!A7</f>
        <v>4</v>
      </c>
      <c r="B7" s="9" t="str">
        <f>'[1]7 кл.'!B7</f>
        <v xml:space="preserve">Лаишевский </v>
      </c>
      <c r="C7" s="7" t="str">
        <f>'[1]7 кл.'!C7</f>
        <v xml:space="preserve">Муниципальное бюджетное общеобразовательное учреждение "Малоелгинская средняя общеобразовательная школа" </v>
      </c>
      <c r="D7" s="9" t="s">
        <v>26</v>
      </c>
      <c r="E7" s="9">
        <f>'[1]7 кл.'!G7</f>
        <v>7</v>
      </c>
      <c r="F7" s="13">
        <v>38657</v>
      </c>
      <c r="G7" s="9" t="str">
        <f>'[1]7 кл.'!I7</f>
        <v>муж</v>
      </c>
      <c r="H7" s="9">
        <v>11</v>
      </c>
      <c r="I7" s="9"/>
      <c r="J7" s="9">
        <v>11</v>
      </c>
      <c r="K7" s="9">
        <v>79</v>
      </c>
      <c r="L7" s="9" t="s">
        <v>64</v>
      </c>
      <c r="M7" s="7" t="str">
        <f>'[1]7 кл.'!J7</f>
        <v>Шарапова Альфия Габдрафиковна</v>
      </c>
      <c r="N7" s="7" t="str">
        <f>'[1]7 кл.'!K7</f>
        <v xml:space="preserve">Муниципальное бюджетное общеобразовательное учреждение "Малоелгинская средняя общеобразовательная школа" </v>
      </c>
    </row>
    <row r="8" spans="1:16" ht="109.2" x14ac:dyDescent="0.3">
      <c r="A8" s="9">
        <f>'[1]7 кл.'!A8</f>
        <v>5</v>
      </c>
      <c r="B8" s="9" t="str">
        <f>'[1]7 кл.'!B8</f>
        <v>Лаишевский</v>
      </c>
      <c r="C8" s="7" t="str">
        <f>'[1]7 кл.'!C8</f>
        <v>Муницмпальное бюджетное  общеобразовательное учереждение "Кирбинская средняя общеобразовательная школа"</v>
      </c>
      <c r="D8" s="9" t="s">
        <v>28</v>
      </c>
      <c r="E8" s="9">
        <f>'[1]7 кл.'!G8</f>
        <v>7</v>
      </c>
      <c r="F8" s="13">
        <v>38438</v>
      </c>
      <c r="G8" s="9" t="str">
        <f>'[1]7 кл.'!I8</f>
        <v>женский</v>
      </c>
      <c r="H8" s="9">
        <v>42</v>
      </c>
      <c r="I8" s="9"/>
      <c r="J8" s="9">
        <v>42</v>
      </c>
      <c r="K8" s="9">
        <v>79</v>
      </c>
      <c r="L8" s="9" t="s">
        <v>58</v>
      </c>
      <c r="M8" s="7" t="str">
        <f>'[1]7 кл.'!J8</f>
        <v>Закирова Рузиля Минвалеевна</v>
      </c>
      <c r="N8" s="7" t="str">
        <f>'[1]7 кл.'!K8</f>
        <v>Муницмпальное бюджетное  общеобразовательное учереждение "Кирбинская средняя общеобразовательная школа"</v>
      </c>
    </row>
    <row r="9" spans="1:16" ht="109.2" x14ac:dyDescent="0.3">
      <c r="A9" s="9">
        <f>'[1]7 кл.'!A9</f>
        <v>6</v>
      </c>
      <c r="B9" s="9" t="str">
        <f>'[1]7 кл.'!B9</f>
        <v>Лаишевский</v>
      </c>
      <c r="C9" s="7" t="str">
        <f>'[1]7 кл.'!C9</f>
        <v>Муниципальное бюджетное общеобразовательное учреждение "Именьковская средняя общеобразовательная школа"</v>
      </c>
      <c r="D9" s="9" t="s">
        <v>29</v>
      </c>
      <c r="E9" s="9">
        <f>'[1]7 кл.'!G9</f>
        <v>7</v>
      </c>
      <c r="F9" s="13">
        <v>38708</v>
      </c>
      <c r="G9" s="9" t="str">
        <f>'[1]7 кл.'!I9</f>
        <v>жен</v>
      </c>
      <c r="H9" s="9">
        <v>40</v>
      </c>
      <c r="I9" s="9"/>
      <c r="J9" s="9">
        <v>40</v>
      </c>
      <c r="K9" s="9">
        <v>79</v>
      </c>
      <c r="L9" s="9" t="s">
        <v>59</v>
      </c>
      <c r="M9" s="7" t="str">
        <f>'[1]7 кл.'!J9</f>
        <v>Сунгатуллина Сирена Анваровна</v>
      </c>
      <c r="N9" s="7" t="str">
        <f>'[1]7 кл.'!K9</f>
        <v>Муниципальное бюджетное общеобразовательное учреждение "Именьковская средняя общеобразовательная школа"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76" zoomScaleNormal="7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2.8984375" customWidth="1"/>
    <col min="9" max="9" width="13.3984375" customWidth="1"/>
    <col min="11" max="11" width="15" customWidth="1"/>
    <col min="12" max="12" width="15.19921875" customWidth="1"/>
    <col min="13" max="13" width="18.09765625" customWidth="1"/>
    <col min="14" max="14" width="28.8984375" customWidth="1"/>
  </cols>
  <sheetData>
    <row r="1" spans="1:14" ht="79.5" customHeight="1" x14ac:dyDescent="0.45">
      <c r="A1" s="22" t="s">
        <v>22</v>
      </c>
      <c r="B1" s="23"/>
      <c r="C1" s="23"/>
      <c r="D1" s="23"/>
      <c r="E1" s="23"/>
      <c r="F1" s="23"/>
      <c r="G1" s="23"/>
      <c r="H1" s="23"/>
      <c r="I1" s="4"/>
      <c r="J1" s="4"/>
      <c r="K1" s="4"/>
      <c r="L1" s="4"/>
      <c r="M1" s="4"/>
      <c r="N1" s="4"/>
    </row>
    <row r="2" spans="1:14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f>'[1]8 кл.'!A4</f>
        <v>1</v>
      </c>
      <c r="B4" s="1" t="str">
        <f>'[1]8 кл.'!B4</f>
        <v>Лаишевский</v>
      </c>
      <c r="C4" s="1" t="str">
        <f>'[1]8 кл.'!C4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  <c r="D4" s="1" t="s">
        <v>16</v>
      </c>
      <c r="E4" s="1">
        <f>'[1]8 кл.'!G4</f>
        <v>8</v>
      </c>
      <c r="F4" s="12">
        <v>38261</v>
      </c>
      <c r="G4" s="1" t="str">
        <f>'[1]8 кл.'!I4</f>
        <v>ж</v>
      </c>
      <c r="H4" s="1">
        <v>36</v>
      </c>
      <c r="I4" s="6"/>
      <c r="J4" s="1">
        <v>36</v>
      </c>
      <c r="K4" s="1">
        <v>69</v>
      </c>
      <c r="L4" s="1" t="s">
        <v>59</v>
      </c>
      <c r="M4" s="1" t="str">
        <f>'[1]8 кл.'!J4</f>
        <v>Насырова Альфия Хамисовна</v>
      </c>
      <c r="N4" s="1" t="str">
        <f>'[1]8 кл.'!K4</f>
        <v>Муниципальное бюджетное общеобразовательное учреждение "Тат.Янтыковская основная общеобразовательная школа" Лаишевского муниципального района Республики Татарстан</v>
      </c>
    </row>
    <row r="5" spans="1:14" ht="109.2" x14ac:dyDescent="0.3">
      <c r="A5" s="9">
        <v>2</v>
      </c>
      <c r="B5" s="9" t="str">
        <f>'[1]8 кл.'!B6</f>
        <v>Лаишевский</v>
      </c>
      <c r="C5" s="7" t="str">
        <f>'[1]8 кл.'!C6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Республика Татрстан</v>
      </c>
      <c r="D5" s="9" t="s">
        <v>17</v>
      </c>
      <c r="E5" s="9">
        <f>'[1]8 кл.'!G6</f>
        <v>8</v>
      </c>
      <c r="F5" s="9" t="s">
        <v>21</v>
      </c>
      <c r="G5" s="9" t="str">
        <f>'[1]8 кл.'!I6</f>
        <v>жен</v>
      </c>
      <c r="H5" s="9">
        <v>53</v>
      </c>
      <c r="I5" s="9"/>
      <c r="J5" s="9">
        <v>53</v>
      </c>
      <c r="K5" s="9">
        <v>69</v>
      </c>
      <c r="L5" s="9" t="s">
        <v>58</v>
      </c>
      <c r="M5" s="11" t="str">
        <f>'[1]8 кл.'!J6</f>
        <v>Гибадуллина Фирдавус Сафьяновна</v>
      </c>
      <c r="N5" s="10" t="str">
        <f>'[1]8 кл.'!K6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Республика Татарстан</v>
      </c>
    </row>
    <row r="6" spans="1:14" ht="78" x14ac:dyDescent="0.3">
      <c r="A6" s="9">
        <v>3</v>
      </c>
      <c r="B6" s="9" t="str">
        <f>'[1]8 кл.'!B7</f>
        <v xml:space="preserve">Лаишевский </v>
      </c>
      <c r="C6" s="7" t="str">
        <f>'[1]8 кл.'!C7</f>
        <v xml:space="preserve">Муниципальное бюджетное общеобразовательное учреждение "Малоелгинская средняя общеобразовательная школа" </v>
      </c>
      <c r="D6" s="9" t="s">
        <v>18</v>
      </c>
      <c r="E6" s="9">
        <f>'[1]8 кл.'!G7</f>
        <v>8</v>
      </c>
      <c r="F6" s="13">
        <v>38365</v>
      </c>
      <c r="G6" s="9" t="str">
        <f>'[1]8 кл.'!I7</f>
        <v>жен</v>
      </c>
      <c r="H6" s="9">
        <v>40</v>
      </c>
      <c r="I6" s="9"/>
      <c r="J6" s="9">
        <v>40</v>
      </c>
      <c r="K6" s="9">
        <v>69</v>
      </c>
      <c r="L6" s="9" t="s">
        <v>59</v>
      </c>
      <c r="M6" s="7" t="str">
        <f>'[1]8 кл.'!J7</f>
        <v>Вагизова Рузиля Ахметовна</v>
      </c>
      <c r="N6" s="11" t="str">
        <f>'[1]8 кл.'!K7</f>
        <v xml:space="preserve">Муниципальное бюджетное общеобразовательное учреждение "Малоелгинская средняя общеобразовательная школа" </v>
      </c>
    </row>
    <row r="7" spans="1:14" ht="78" x14ac:dyDescent="0.3">
      <c r="A7" s="9">
        <v>4</v>
      </c>
      <c r="B7" s="9" t="str">
        <f>'[1]8 кл.'!B8</f>
        <v>Лаишевский</v>
      </c>
      <c r="C7" s="7" t="str">
        <f>'[1]8 кл.'!C8</f>
        <v>Муницмпальное бюджетное  общеобразовательное учереждение "Кирбинская средняя общеобразовательная школа"</v>
      </c>
      <c r="D7" s="9" t="s">
        <v>19</v>
      </c>
      <c r="E7" s="9">
        <f>'[1]8 кл.'!G8</f>
        <v>8</v>
      </c>
      <c r="F7" s="13">
        <v>38359</v>
      </c>
      <c r="G7" s="9" t="str">
        <f>'[1]8 кл.'!I8</f>
        <v>жен</v>
      </c>
      <c r="H7" s="9">
        <v>39</v>
      </c>
      <c r="I7" s="9"/>
      <c r="J7" s="9">
        <v>39</v>
      </c>
      <c r="K7" s="9">
        <v>69</v>
      </c>
      <c r="L7" s="9" t="s">
        <v>59</v>
      </c>
      <c r="M7" s="7" t="str">
        <f>'[1]8 кл.'!J8</f>
        <v>Закирова Рузиля Минвалеевна</v>
      </c>
      <c r="N7" s="7" t="str">
        <f>'[1]8 кл.'!K8</f>
        <v>Муницмпальное бюджетное  общеобразовательное учереждение "Кирбинская средняя общеобразовательная школа"</v>
      </c>
    </row>
    <row r="8" spans="1:14" ht="46.8" x14ac:dyDescent="0.3">
      <c r="A8" s="9">
        <v>5</v>
      </c>
      <c r="B8" s="9" t="str">
        <f>'[1]8 кл.'!B9</f>
        <v>Лаишевский муниципальный район</v>
      </c>
      <c r="C8" s="7" t="str">
        <f>'[1]8 кл.'!C9</f>
        <v>МБОУ "Атабаевская СОШ имени Героя РФ Ахметшина М.Р."</v>
      </c>
      <c r="D8" s="9" t="s">
        <v>20</v>
      </c>
      <c r="E8" s="9">
        <f>'[1]8 кл.'!G9</f>
        <v>8</v>
      </c>
      <c r="F8" s="13">
        <v>38419</v>
      </c>
      <c r="G8" s="9" t="str">
        <f>'[1]8 кл.'!I9</f>
        <v>женский</v>
      </c>
      <c r="H8" s="9">
        <v>45</v>
      </c>
      <c r="I8" s="9"/>
      <c r="J8" s="9">
        <v>45</v>
      </c>
      <c r="K8" s="9">
        <v>69</v>
      </c>
      <c r="L8" s="9" t="s">
        <v>59</v>
      </c>
      <c r="M8" s="7" t="str">
        <f>'[1]8 кл.'!J9</f>
        <v>Хамитова Ландыш Талгатовна</v>
      </c>
      <c r="N8" s="7" t="str">
        <f>'[1]8 кл.'!K9</f>
        <v>МБОУ "Атабаевская СОШ имени Героя РФ Ахметшина М.Р."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="59" zoomScaleNormal="59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4.19921875" customWidth="1"/>
    <col min="9" max="9" width="12.59765625" customWidth="1"/>
    <col min="10" max="10" width="14.69921875" customWidth="1"/>
    <col min="11" max="11" width="15.5" customWidth="1"/>
    <col min="12" max="12" width="16.09765625" customWidth="1"/>
    <col min="13" max="13" width="26.19921875" customWidth="1"/>
    <col min="14" max="14" width="29.59765625" customWidth="1"/>
  </cols>
  <sheetData>
    <row r="1" spans="1:15" ht="79.5" customHeight="1" x14ac:dyDescent="0.45">
      <c r="A1" s="22" t="s">
        <v>22</v>
      </c>
      <c r="B1" s="23"/>
      <c r="C1" s="23"/>
      <c r="D1" s="23"/>
      <c r="E1" s="23"/>
      <c r="F1" s="23"/>
      <c r="G1" s="23"/>
      <c r="H1" s="23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7">
        <f>'[1]9 кл.'!A4</f>
        <v>1</v>
      </c>
      <c r="B4" s="17" t="str">
        <f>'[1]9 кл.'!B4</f>
        <v>Лаишевский</v>
      </c>
      <c r="C4" s="17" t="str">
        <f>'[1]9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4" s="17" t="s">
        <v>48</v>
      </c>
      <c r="E4" s="17">
        <f>'[1]9 кл.'!G4</f>
        <v>9</v>
      </c>
      <c r="F4" s="18">
        <f>'[1]9 кл.'!H4</f>
        <v>37999</v>
      </c>
      <c r="G4" s="17" t="str">
        <f>'[1]9 кл.'!I4</f>
        <v>жен</v>
      </c>
      <c r="H4" s="17">
        <v>37</v>
      </c>
      <c r="I4" s="19"/>
      <c r="J4" s="17">
        <v>37</v>
      </c>
      <c r="K4" s="17">
        <v>69</v>
      </c>
      <c r="L4" s="17" t="s">
        <v>59</v>
      </c>
      <c r="M4" s="17" t="str">
        <f>'[1]9 кл.'!J4</f>
        <v>Зайнуллина Зелфия Аделзяновна</v>
      </c>
      <c r="N4" s="17" t="str">
        <f>'[1]9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5" spans="1:15" ht="93.6" x14ac:dyDescent="0.3">
      <c r="A5" s="15">
        <f>'[1]9 кл.'!A5</f>
        <v>2</v>
      </c>
      <c r="B5" s="15" t="str">
        <f>'[1]9 кл.'!B5</f>
        <v>Лаишевский</v>
      </c>
      <c r="C5" s="16" t="str">
        <f>'[1]9 кл.'!C5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5" s="15" t="s">
        <v>49</v>
      </c>
      <c r="E5" s="15">
        <f>'[1]9 кл.'!G5</f>
        <v>9</v>
      </c>
      <c r="F5" s="20">
        <f>'[1]9 кл.'!H5</f>
        <v>37923</v>
      </c>
      <c r="G5" s="15" t="str">
        <f>'[1]9 кл.'!I5</f>
        <v>жен</v>
      </c>
      <c r="H5" s="15">
        <v>36</v>
      </c>
      <c r="I5" s="15"/>
      <c r="J5" s="15">
        <v>36</v>
      </c>
      <c r="K5" s="15">
        <v>69</v>
      </c>
      <c r="L5" s="15" t="s">
        <v>59</v>
      </c>
      <c r="M5" s="16" t="str">
        <f>'[1]9 кл.'!J5</f>
        <v>Зайнуллина Зелфия Аделзяновна</v>
      </c>
      <c r="N5" s="16" t="str">
        <f>'[1]9 кл.'!K5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6" spans="1:15" ht="109.2" x14ac:dyDescent="0.3">
      <c r="A6" s="15">
        <f>'[1]9 кл.'!A7</f>
        <v>4</v>
      </c>
      <c r="B6" s="15" t="str">
        <f>'[1]9 кл.'!B7</f>
        <v>Лаишевский</v>
      </c>
      <c r="C6" s="16" t="str">
        <f>'[1]9 кл.'!C7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      Республика Татрстан</v>
      </c>
      <c r="D6" s="15" t="s">
        <v>50</v>
      </c>
      <c r="E6" s="15">
        <f>'[1]9 кл.'!G7</f>
        <v>9</v>
      </c>
      <c r="F6" s="20">
        <f>'[1]9 кл.'!H7</f>
        <v>38029</v>
      </c>
      <c r="G6" s="15" t="str">
        <f>'[1]9 кл.'!I7</f>
        <v>жен</v>
      </c>
      <c r="H6" s="15">
        <v>66</v>
      </c>
      <c r="I6" s="15"/>
      <c r="J6" s="15">
        <v>66</v>
      </c>
      <c r="K6" s="15">
        <v>69</v>
      </c>
      <c r="L6" s="15" t="s">
        <v>58</v>
      </c>
      <c r="M6" s="16" t="str">
        <f>'[1]9 кл.'!J7</f>
        <v>Гибадуллина Фирдавус Сафьяновна</v>
      </c>
      <c r="N6" s="16" t="str">
        <f>'[1]9 кл.'!K7</f>
        <v>Муниципальное бюджетное общеобразовательное учреждение «Державинская основная общеобразовательная школа» Лаишевского муниципального района                                                                                        Республика Татрстан</v>
      </c>
    </row>
    <row r="7" spans="1:15" ht="78" x14ac:dyDescent="0.3">
      <c r="A7" s="15">
        <f>'[1]9 кл.'!A8</f>
        <v>5</v>
      </c>
      <c r="B7" s="15" t="str">
        <f>'[1]9 кл.'!B8</f>
        <v>Лаишевский</v>
      </c>
      <c r="C7" s="16" t="str">
        <f>'[1]9 кл.'!C8</f>
        <v>Муниципальное бюджетное общеобразовательное учреждение "Малоелгинская средняя общеобразовательная школа"</v>
      </c>
      <c r="D7" s="15" t="s">
        <v>51</v>
      </c>
      <c r="E7" s="15">
        <f>'[1]9 кл.'!G8</f>
        <v>9</v>
      </c>
      <c r="F7" s="20">
        <f>'[1]9 кл.'!H8</f>
        <v>37610</v>
      </c>
      <c r="G7" s="15" t="str">
        <f>'[1]9 кл.'!I8</f>
        <v>жен</v>
      </c>
      <c r="H7" s="15">
        <v>39</v>
      </c>
      <c r="I7" s="15"/>
      <c r="J7" s="15">
        <v>39</v>
      </c>
      <c r="K7" s="15">
        <v>69</v>
      </c>
      <c r="L7" s="15" t="s">
        <v>59</v>
      </c>
      <c r="M7" s="16" t="str">
        <f>'[1]9 кл.'!J8</f>
        <v>Хамидуллина Фирдина Мансуровна</v>
      </c>
      <c r="N7" s="16" t="str">
        <f>'[1]9 кл.'!K8</f>
        <v xml:space="preserve">Муниципальное бюджетное общеобразовательное учреждение "Малоелгинская средняя общеобразовательная школа" </v>
      </c>
    </row>
    <row r="8" spans="1:15" ht="78" x14ac:dyDescent="0.3">
      <c r="A8" s="15">
        <f>'[1]9 кл.'!A9</f>
        <v>6</v>
      </c>
      <c r="B8" s="15" t="str">
        <f>'[1]9 кл.'!B9</f>
        <v>Лаишевский</v>
      </c>
      <c r="C8" s="16" t="str">
        <f>'[1]9 кл.'!C9</f>
        <v>Муниципальное бюджетное общеобразовательное учреждение "Именьковская средняя общеобразовательная школа"</v>
      </c>
      <c r="D8" s="15" t="s">
        <v>52</v>
      </c>
      <c r="E8" s="15">
        <f>'[1]9 кл.'!G9</f>
        <v>9</v>
      </c>
      <c r="F8" s="20">
        <f>'[1]9 кл.'!H9</f>
        <v>37641</v>
      </c>
      <c r="G8" s="15" t="str">
        <f>'[1]9 кл.'!I9</f>
        <v>жен</v>
      </c>
      <c r="H8" s="15">
        <v>40</v>
      </c>
      <c r="I8" s="15"/>
      <c r="J8" s="15">
        <v>40</v>
      </c>
      <c r="K8" s="15">
        <v>69</v>
      </c>
      <c r="L8" s="15" t="s">
        <v>59</v>
      </c>
      <c r="M8" s="16" t="str">
        <f>'[1]9 кл.'!J9</f>
        <v>Шаймухаметова Алия Мухаметзяновна</v>
      </c>
      <c r="N8" s="16" t="str">
        <f>'[1]9 кл.'!K9</f>
        <v>Муниципальное бюджетное общеобразовательное учреждение "Именьковская средняя общеобразовательная школа"</v>
      </c>
    </row>
    <row r="9" spans="1:15" x14ac:dyDescent="0.3">
      <c r="D9" s="8"/>
      <c r="E9" s="8"/>
      <c r="F9" s="8"/>
      <c r="G9" s="8"/>
      <c r="H9" s="14"/>
      <c r="I9" s="14"/>
      <c r="J9" s="14"/>
      <c r="K9" s="14"/>
      <c r="L9" s="14"/>
    </row>
    <row r="10" spans="1:15" x14ac:dyDescent="0.3">
      <c r="D10" s="8"/>
      <c r="E10" s="8"/>
      <c r="F10" s="8"/>
      <c r="G10" s="8"/>
      <c r="H10" s="14"/>
      <c r="I10" s="14"/>
      <c r="J10" s="14"/>
      <c r="K10" s="14"/>
      <c r="L10" s="14"/>
    </row>
    <row r="11" spans="1:15" x14ac:dyDescent="0.3">
      <c r="D11" s="8"/>
      <c r="E11" s="8"/>
      <c r="F11" s="8"/>
      <c r="G11" s="8"/>
      <c r="H11" s="14"/>
      <c r="I11" s="14"/>
      <c r="J11" s="14"/>
      <c r="K11" s="14"/>
      <c r="L11" s="14"/>
    </row>
    <row r="12" spans="1:15" x14ac:dyDescent="0.3">
      <c r="D12" s="8"/>
      <c r="E12" s="8"/>
      <c r="F12" s="8"/>
      <c r="G12" s="8"/>
    </row>
    <row r="13" spans="1:15" x14ac:dyDescent="0.3">
      <c r="D13" s="8"/>
      <c r="E13" s="8"/>
      <c r="F13" s="8"/>
      <c r="G13" s="8"/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zoomScale="71" zoomScaleNormal="71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4.19921875" customWidth="1"/>
    <col min="9" max="9" width="11.59765625" customWidth="1"/>
    <col min="10" max="10" width="11.796875" customWidth="1"/>
    <col min="11" max="11" width="14.09765625" customWidth="1"/>
    <col min="12" max="12" width="17.09765625" customWidth="1"/>
    <col min="13" max="13" width="23.19921875" customWidth="1"/>
    <col min="14" max="14" width="24.69921875" customWidth="1"/>
  </cols>
  <sheetData>
    <row r="1" spans="1:15" ht="79.5" customHeight="1" x14ac:dyDescent="0.45">
      <c r="A1" s="22" t="s">
        <v>62</v>
      </c>
      <c r="B1" s="23"/>
      <c r="C1" s="23"/>
      <c r="D1" s="23"/>
      <c r="E1" s="23"/>
      <c r="F1" s="23"/>
      <c r="G1" s="23"/>
      <c r="H1" s="23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15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f>'[1]10 кл.'!A4</f>
        <v>1</v>
      </c>
      <c r="B4" s="1" t="str">
        <f>'[1]10 кл.'!B4</f>
        <v>Лаишевский</v>
      </c>
      <c r="C4" s="1" t="str">
        <f>'[1]10 кл.'!C4</f>
        <v xml:space="preserve">Муниципальное бюджетное общеобразовательное учреждение "Малоелгинская средняя общеобразовательная школа" </v>
      </c>
      <c r="D4" s="1" t="s">
        <v>53</v>
      </c>
      <c r="E4" s="1">
        <f>'[1]10 кл.'!G4</f>
        <v>10</v>
      </c>
      <c r="F4" s="12">
        <f>'[1]10 кл.'!H4</f>
        <v>37207</v>
      </c>
      <c r="G4" s="1" t="str">
        <f>'[1]10 кл.'!I4</f>
        <v>жен</v>
      </c>
      <c r="H4" s="1">
        <v>75</v>
      </c>
      <c r="I4" s="6"/>
      <c r="J4" s="1">
        <v>75</v>
      </c>
      <c r="K4" s="1">
        <v>76</v>
      </c>
      <c r="L4" s="1" t="s">
        <v>58</v>
      </c>
      <c r="M4" s="1" t="str">
        <f>'[1]10 кл.'!J4</f>
        <v>Вагизова Рузиля Ахметовна</v>
      </c>
      <c r="N4" s="1" t="str">
        <f>'[1]10 кл.'!K4</f>
        <v xml:space="preserve">Муниципальное бюджетное общеобразовательное учреждение "Малоелгинская средняя общеобразовательная школа" </v>
      </c>
    </row>
    <row r="5" spans="1:15" ht="109.2" x14ac:dyDescent="0.3">
      <c r="A5" s="9">
        <v>2</v>
      </c>
      <c r="B5" s="9" t="str">
        <f>'[1]10 кл.'!B5</f>
        <v>Лаишевский</v>
      </c>
      <c r="C5" s="1" t="str">
        <f>'[1]10 кл.'!C5</f>
        <v>Муниципальное бюджетное общеобразовательное учреждение "Именьковская средняя общеобразовательная школа"</v>
      </c>
      <c r="D5" s="13" t="s">
        <v>54</v>
      </c>
      <c r="E5" s="9">
        <f>'[1]10 кл.'!G5</f>
        <v>10</v>
      </c>
      <c r="F5" s="13">
        <v>37792</v>
      </c>
      <c r="G5" s="9" t="str">
        <f>'[1]10 кл.'!I5</f>
        <v>муж</v>
      </c>
      <c r="H5" s="9">
        <v>54</v>
      </c>
      <c r="I5" s="9"/>
      <c r="J5" s="9">
        <v>54</v>
      </c>
      <c r="K5" s="9">
        <v>76</v>
      </c>
      <c r="L5" s="9" t="s">
        <v>59</v>
      </c>
      <c r="M5" s="1" t="str">
        <f>'[1]10 кл.'!J5</f>
        <v>Шаймухаметова Алия Мухаметзяновна</v>
      </c>
      <c r="N5" s="1" t="str">
        <f>'[1]10 кл.'!K5</f>
        <v>Муниципальное бюджетное общеобразовательное учреждение "Именьковская средняя общеобразовательная школа"</v>
      </c>
    </row>
    <row r="6" spans="1:15" ht="46.8" x14ac:dyDescent="0.3">
      <c r="A6" s="9">
        <v>3</v>
      </c>
      <c r="B6" s="9" t="str">
        <f>'[1]10 кл.'!B6</f>
        <v>Лаишевский муниципальный район</v>
      </c>
      <c r="C6" s="1" t="str">
        <f>'[1]10 кл.'!C6</f>
        <v>МБОУ "Атабаевская СОШ имени Героя РФ Ахметшина М.Р."</v>
      </c>
      <c r="D6" s="9" t="s">
        <v>55</v>
      </c>
      <c r="E6" s="9">
        <f>'[1]10 кл.'!G6</f>
        <v>10</v>
      </c>
      <c r="F6" s="13">
        <f>'[1]10 кл.'!H6</f>
        <v>37642</v>
      </c>
      <c r="G6" s="9" t="str">
        <f>'[1]10 кл.'!I6</f>
        <v>женский</v>
      </c>
      <c r="H6" s="9">
        <v>69</v>
      </c>
      <c r="I6" s="9"/>
      <c r="J6" s="9">
        <v>69</v>
      </c>
      <c r="K6" s="9">
        <v>76</v>
      </c>
      <c r="L6" s="9" t="s">
        <v>59</v>
      </c>
      <c r="M6" s="1" t="str">
        <f>'[1]10 кл.'!J6</f>
        <v>Шарапова Илсояр Давлятовна</v>
      </c>
      <c r="N6" s="1" t="str">
        <f>'[1]10 кл.'!K6</f>
        <v>МБОУ "Атабаевская СОШ имени Героя РФ Ахметшина М.Р."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75" zoomScaleNormal="75" workbookViewId="0">
      <selection activeCell="H14" sqref="H14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17.59765625" customWidth="1"/>
    <col min="6" max="6" width="13.09765625" customWidth="1"/>
    <col min="8" max="8" width="11.59765625" customWidth="1"/>
    <col min="9" max="9" width="13.69921875" customWidth="1"/>
    <col min="11" max="11" width="14.09765625" customWidth="1"/>
    <col min="12" max="12" width="17.5" customWidth="1"/>
    <col min="13" max="13" width="22.69921875" customWidth="1"/>
    <col min="14" max="14" width="23.3984375" customWidth="1"/>
  </cols>
  <sheetData>
    <row r="1" spans="1:15" ht="79.5" customHeight="1" x14ac:dyDescent="0.45">
      <c r="A1" s="22" t="s">
        <v>63</v>
      </c>
      <c r="B1" s="23"/>
      <c r="C1" s="23"/>
      <c r="D1" s="23"/>
      <c r="E1" s="23"/>
      <c r="F1" s="23"/>
      <c r="G1" s="23"/>
      <c r="H1" s="23"/>
      <c r="I1" s="4"/>
      <c r="J1" s="4"/>
      <c r="K1" s="4"/>
      <c r="L1" s="4"/>
      <c r="M1" s="4"/>
      <c r="N1" s="4"/>
      <c r="O1" s="4"/>
    </row>
    <row r="2" spans="1:15" ht="23.4" x14ac:dyDescent="0.4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14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f>'[1]11 кл.'!A4</f>
        <v>1</v>
      </c>
      <c r="B4" s="1" t="str">
        <f>'[1]11 кл.'!B4</f>
        <v xml:space="preserve">Лаишевский </v>
      </c>
      <c r="C4" s="1" t="str">
        <f>'[1]11 кл.'!C4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  <c r="D4" s="1" t="s">
        <v>56</v>
      </c>
      <c r="E4" s="1">
        <f>'[1]11 кл.'!G4</f>
        <v>11</v>
      </c>
      <c r="F4" s="12">
        <f>'[1]11 кл.'!H4</f>
        <v>37455</v>
      </c>
      <c r="G4" s="1" t="str">
        <f>'[1]11 кл.'!I4</f>
        <v>женский</v>
      </c>
      <c r="H4" s="1">
        <v>72</v>
      </c>
      <c r="I4" s="9"/>
      <c r="J4" s="1">
        <v>72</v>
      </c>
      <c r="K4" s="1">
        <v>75</v>
      </c>
      <c r="L4" s="1" t="s">
        <v>58</v>
      </c>
      <c r="M4" s="1" t="str">
        <f>'[1]11 кл.'!J4</f>
        <v>Шагитова Лейсан Равилевна</v>
      </c>
      <c r="N4" s="1" t="str">
        <f>'[1]11 кл.'!K4</f>
        <v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v>
      </c>
    </row>
    <row r="5" spans="1:15" ht="109.2" x14ac:dyDescent="0.3">
      <c r="A5" s="9">
        <f>'[1]11 кл.'!A5</f>
        <v>2</v>
      </c>
      <c r="B5" s="9" t="str">
        <f>'[1]11 кл.'!B5</f>
        <v>Лаишевский</v>
      </c>
      <c r="C5" s="7" t="str">
        <f>'[1]11 кл.'!C5</f>
        <v xml:space="preserve">Муниципальное бюджетное общеобразовательное учреждение "Малоелгинская средняя общеобразовательная школа" </v>
      </c>
      <c r="D5" s="9" t="s">
        <v>57</v>
      </c>
      <c r="E5" s="9">
        <f>'[1]11 кл.'!G5</f>
        <v>11</v>
      </c>
      <c r="F5" s="13">
        <f>'[1]11 кл.'!H5</f>
        <v>37213</v>
      </c>
      <c r="G5" s="9" t="str">
        <f>'[1]11 кл.'!I5</f>
        <v>жен</v>
      </c>
      <c r="H5" s="9">
        <v>48</v>
      </c>
      <c r="I5" s="9"/>
      <c r="J5" s="9">
        <v>48</v>
      </c>
      <c r="K5" s="9">
        <v>75</v>
      </c>
      <c r="L5" s="9" t="s">
        <v>59</v>
      </c>
      <c r="M5" s="7" t="str">
        <f>'[1]11 кл.'!J5</f>
        <v>Сунгатова Гулуса Миннулловна</v>
      </c>
      <c r="N5" s="7" t="str">
        <f>'[1]11 кл.'!K5</f>
        <v xml:space="preserve">Муниципальное бюджетное общеобразовательное учреждение "Малоелгинская средняя общеобразовательная школа" 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2018-12-25T06:54:37Z</dcterms:modified>
</cp:coreProperties>
</file>